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200" windowHeight="735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expenses'!$A$1:$E$23</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Travel!$A$1:$D$50</definedName>
  </definedNames>
  <calcPr calcId="145621"/>
</workbook>
</file>

<file path=xl/calcChain.xml><?xml version="1.0" encoding="utf-8"?>
<calcChain xmlns="http://schemas.openxmlformats.org/spreadsheetml/2006/main">
  <c r="A3" i="3" l="1"/>
  <c r="A3" i="4"/>
  <c r="A3" i="2"/>
  <c r="B3" i="2" l="1"/>
  <c r="B13" i="3" l="1"/>
  <c r="D14" i="4"/>
  <c r="B15" i="2"/>
  <c r="B4" i="3"/>
  <c r="B3" i="3"/>
  <c r="B2" i="3"/>
  <c r="B4" i="4"/>
  <c r="B3" i="4"/>
  <c r="B2" i="4"/>
  <c r="B4" i="2"/>
  <c r="B2" i="2"/>
  <c r="B41" i="1"/>
  <c r="B32" i="1"/>
  <c r="B14" i="1"/>
  <c r="B42" i="1" l="1"/>
</calcChain>
</file>

<file path=xl/sharedStrings.xml><?xml version="1.0" encoding="utf-8"?>
<sst xmlns="http://schemas.openxmlformats.org/spreadsheetml/2006/main" count="189" uniqueCount="157">
  <si>
    <t>Date</t>
  </si>
  <si>
    <t>Location/s</t>
  </si>
  <si>
    <t>Location</t>
  </si>
  <si>
    <t>Disclosure period</t>
  </si>
  <si>
    <t>Sub total</t>
  </si>
  <si>
    <t xml:space="preserve">Purpose (eg, hosting delegation from China) </t>
  </si>
  <si>
    <t>All Other Expenses</t>
  </si>
  <si>
    <t>Total travel expenses</t>
  </si>
  <si>
    <t xml:space="preserve">Organisation Name </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</si>
  <si>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</si>
  <si>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</si>
  <si>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</si>
  <si>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</si>
  <si>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</si>
  <si>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</si>
  <si>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</si>
  <si>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</si>
  <si>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</si>
  <si>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</si>
  <si>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</si>
  <si>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</si>
  <si>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</si>
  <si>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</si>
  <si>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</si>
  <si>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</si>
  <si>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</si>
  <si>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</si>
  <si>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</si>
  <si>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</si>
  <si>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</si>
  <si>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</si>
  <si>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</si>
  <si>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</si>
  <si>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</si>
  <si>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</si>
  <si>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</si>
  <si>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</si>
  <si>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</si>
  <si>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</si>
  <si>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</si>
  <si>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</si>
  <si>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</si>
  <si>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</si>
  <si>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</si>
  <si>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</si>
  <si>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</si>
  <si>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</si>
  <si>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</si>
  <si>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</si>
  <si>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</si>
  <si>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</si>
  <si>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</si>
  <si>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</si>
  <si>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</si>
  <si>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</si>
  <si>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</si>
  <si>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</si>
  <si>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</si>
  <si>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</si>
  <si>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</si>
  <si>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</si>
  <si>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</si>
  <si>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</si>
  <si>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</si>
  <si>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</si>
  <si>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</si>
  <si>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</si>
  <si>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</si>
  <si>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</si>
  <si>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</si>
  <si>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</si>
  <si>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</si>
  <si>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</si>
  <si>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</si>
  <si>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</si>
  <si>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</si>
  <si>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</si>
  <si>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</si>
  <si>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</si>
  <si>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</si>
  <si>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</si>
  <si>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</si>
  <si>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</si>
  <si>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</si>
  <si>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</si>
  <si>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</si>
  <si>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</si>
  <si>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</si>
  <si>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</si>
  <si>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</si>
  <si>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</si>
  <si>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</si>
  <si>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</si>
  <si>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</si>
  <si>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</si>
  <si>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</si>
  <si>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</si>
  <si>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</si>
  <si>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</si>
  <si>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</si>
  <si>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</si>
  <si>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</si>
  <si>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</si>
  <si>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Waikato District Health Board</t>
  </si>
  <si>
    <t>Derek Wright</t>
  </si>
  <si>
    <t>16 October 2017 to 30 June 2018</t>
  </si>
  <si>
    <t>Interim Chief Executive</t>
  </si>
  <si>
    <t>Nothing to disclose</t>
  </si>
  <si>
    <t xml:space="preserve">DHB CE Meeting &amp; MoH DG Health </t>
  </si>
  <si>
    <t>Wellington - Airfare (return), taxi</t>
  </si>
  <si>
    <t>DHB CE Meeting - RMO bargaining strategy</t>
  </si>
  <si>
    <t>Wellington - Airfare (return)</t>
  </si>
  <si>
    <t>1 - 2 February 2018</t>
  </si>
  <si>
    <t>Midlands DHBs regional meetings</t>
  </si>
  <si>
    <t>Rotorua - Accommodation</t>
  </si>
  <si>
    <t>National DHB CE meeting</t>
  </si>
  <si>
    <t>Wellington - Airfares, taxi and parking</t>
  </si>
  <si>
    <t>Health Select Committee, Ministry of Health executives, Health and Disability Commissioner</t>
  </si>
  <si>
    <t>Wellington - Airfares, parking and taxi</t>
  </si>
  <si>
    <t>Midland United Regional Integration Alliance Leadership Team, Midland Regional meetings</t>
  </si>
  <si>
    <t>Tauranga - Accommodation</t>
  </si>
  <si>
    <t>Oranga Mahi Governance Board meeting, National Chair and DHB meetings</t>
  </si>
  <si>
    <t>Wellington - Accommodation, Taxi, parking and airfare</t>
  </si>
  <si>
    <t>3-4 May 2018</t>
  </si>
  <si>
    <t xml:space="preserve">Midland Regional Meetings </t>
  </si>
  <si>
    <t>Gisborne - Airfares, mileage to airport, taxi and parking</t>
  </si>
  <si>
    <t>National DHB CE meeting, SSC &amp; Social Investment agency</t>
  </si>
  <si>
    <t>Wellington - Airfares, Taxi, Hotel accommodation</t>
  </si>
  <si>
    <t>Meet &amp; Welcome new MoH Director General</t>
  </si>
  <si>
    <t>Wellington - Airfares, taxi</t>
  </si>
  <si>
    <t>18-19 June 2018</t>
  </si>
  <si>
    <t>MoH - WDHB annual plan and Budget meeting, meeting Dept. Corrections</t>
  </si>
  <si>
    <t>Wellington - Airfare, Taxi, Hotel accommodation</t>
  </si>
  <si>
    <t>7 December 2017</t>
  </si>
  <si>
    <t>20 December 2017</t>
  </si>
  <si>
    <t>8 February 2018</t>
  </si>
  <si>
    <t>21 February 2018</t>
  </si>
  <si>
    <t>1 March 2018</t>
  </si>
  <si>
    <t>7 March 2018</t>
  </si>
  <si>
    <t>10 May 2018</t>
  </si>
  <si>
    <t>8 June 2018</t>
  </si>
  <si>
    <t>14 June 2018</t>
  </si>
  <si>
    <t>Cost ($)
(exc GST )</t>
  </si>
  <si>
    <t>Mental Health and Addictions Services NGO Commissioning workshop</t>
  </si>
  <si>
    <t>Auckland - mileage and parking refund</t>
  </si>
  <si>
    <t>Meeting with NZRDA (Union) and meeting with National Hauora Coalition</t>
  </si>
  <si>
    <t>Midlands CE,eSpace CEO Governance, HealthShare Board and Midland Regional Governance Group meetings</t>
  </si>
  <si>
    <t>Rotorua - mileage</t>
  </si>
  <si>
    <t>12-13 May 2018</t>
  </si>
  <si>
    <t>Education Summit</t>
  </si>
  <si>
    <t>Auckland - Mileage and parking expenses</t>
  </si>
  <si>
    <t>29 November 2017</t>
  </si>
  <si>
    <t>14 December 2017</t>
  </si>
  <si>
    <t>6 April 2018</t>
  </si>
  <si>
    <t>October to June 2018</t>
  </si>
  <si>
    <t>Mobile phone and tablet</t>
  </si>
  <si>
    <t>Cost of plan and calls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</si>
</sst>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_(* #,##0.00_);_(* \(#,##0.00\);_(* &quot;-&quot;??_);_(@_)"/>
  </numFmts>
  <fonts count="48"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name val="Arial"/>
      <family val="2"/>
    </font>
    <font>
      <sz val="10"/>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scheme val="minor"/>
    </font>
    <font>
      <sz val="11"/>
      <color theme="1"/>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s>
  <fills count="4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xf numFmtId="0" fontId="18"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5" borderId="0" applyNumberFormat="0" applyBorder="0" applyAlignment="0" applyProtection="0"/>
    <xf numFmtId="0" fontId="34" fillId="39"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6" borderId="0" applyNumberFormat="0" applyBorder="0" applyAlignment="0" applyProtection="0"/>
    <xf numFmtId="0" fontId="35" fillId="11" borderId="0" applyNumberFormat="0" applyBorder="0" applyAlignment="0" applyProtection="0"/>
    <xf numFmtId="0" fontId="36" fillId="14" borderId="16" applyNumberFormat="0" applyAlignment="0" applyProtection="0"/>
    <xf numFmtId="0" fontId="37" fillId="15" borderId="19" applyNumberFormat="0" applyAlignment="0" applyProtection="0"/>
    <xf numFmtId="43" fontId="26" fillId="0" borderId="0" applyFont="0" applyFill="0" applyBorder="0" applyAlignment="0" applyProtection="0"/>
    <xf numFmtId="43" fontId="33" fillId="0" borderId="0" applyFont="0" applyFill="0" applyBorder="0" applyAlignment="0" applyProtection="0"/>
    <xf numFmtId="165" fontId="32" fillId="0" borderId="0" applyFont="0" applyFill="0" applyBorder="0" applyAlignment="0" applyProtection="0"/>
    <xf numFmtId="0" fontId="38" fillId="0" borderId="0" applyNumberFormat="0" applyFill="0" applyBorder="0" applyAlignment="0" applyProtection="0"/>
    <xf numFmtId="0" fontId="39" fillId="10" borderId="0" applyNumberFormat="0" applyBorder="0" applyAlignment="0" applyProtection="0"/>
    <xf numFmtId="0" fontId="40" fillId="13" borderId="16" applyNumberFormat="0" applyAlignment="0" applyProtection="0"/>
    <xf numFmtId="0" fontId="41" fillId="0" borderId="18" applyNumberFormat="0" applyFill="0" applyAlignment="0" applyProtection="0"/>
    <xf numFmtId="0" fontId="42" fillId="12" borderId="0" applyNumberFormat="0" applyBorder="0" applyAlignment="0" applyProtection="0"/>
    <xf numFmtId="0" fontId="43" fillId="0" borderId="0"/>
    <xf numFmtId="0" fontId="26" fillId="0" borderId="0"/>
    <xf numFmtId="0" fontId="44" fillId="0" borderId="0"/>
    <xf numFmtId="0" fontId="44" fillId="0" borderId="0"/>
    <xf numFmtId="0" fontId="44" fillId="0" borderId="0"/>
    <xf numFmtId="0" fontId="44" fillId="0" borderId="0"/>
    <xf numFmtId="0" fontId="44" fillId="0" borderId="0"/>
    <xf numFmtId="0" fontId="31" fillId="0" borderId="0"/>
    <xf numFmtId="0" fontId="45" fillId="14" borderId="17" applyNumberFormat="0" applyAlignment="0" applyProtection="0"/>
    <xf numFmtId="0" fontId="46" fillId="0" borderId="20" applyNumberFormat="0" applyFill="0" applyAlignment="0" applyProtection="0"/>
    <xf numFmtId="0" fontId="47" fillId="0" borderId="0" applyNumberFormat="0" applyFill="0" applyBorder="0" applyAlignment="0" applyProtection="0"/>
    <xf numFmtId="43" fontId="26" fillId="0" borderId="0" applyFont="0" applyFill="0" applyBorder="0" applyAlignment="0" applyProtection="0"/>
  </cellStyleXfs>
  <cellXfs count="175">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Border="1" applyAlignment="1">
      <alignment wrapText="1"/>
    </xf>
    <xf numFmtId="0" fontId="6" fillId="0" borderId="0" xfId="0" applyFont="1" applyBorder="1" applyAlignment="1">
      <alignment vertical="top"/>
    </xf>
    <xf numFmtId="15" fontId="0" fillId="0" borderId="9" xfId="0" quotePrefix="1" applyNumberFormat="1" applyBorder="1" applyAlignment="1">
      <alignment vertical="top" wrapText="1"/>
    </xf>
    <xf numFmtId="15" fontId="0" fillId="0" borderId="0" xfId="0" quotePrefix="1" applyNumberFormat="1" applyBorder="1" applyAlignment="1">
      <alignment vertical="top" wrapText="1"/>
    </xf>
    <xf numFmtId="0" fontId="0" fillId="0" borderId="0" xfId="0" quotePrefix="1" applyBorder="1" applyAlignment="1">
      <alignment vertical="top" wrapText="1"/>
    </xf>
    <xf numFmtId="0" fontId="0" fillId="0" borderId="0" xfId="0" applyFont="1" applyBorder="1" applyAlignment="1">
      <alignment wrapText="1"/>
    </xf>
    <xf numFmtId="0" fontId="0" fillId="0" borderId="9" xfId="0" applyFont="1" applyBorder="1" applyAlignment="1">
      <alignment wrapText="1"/>
    </xf>
    <xf numFmtId="0" fontId="1" fillId="0" borderId="2" xfId="0" applyFont="1" applyBorder="1" applyAlignment="1">
      <alignment vertical="center"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7" xfId="0" applyFont="1" applyBorder="1" applyAlignment="1">
      <alignment vertical="center" wrapText="1" readingOrder="1"/>
    </xf>
    <xf numFmtId="0" fontId="7" fillId="0" borderId="2" xfId="0" applyFont="1" applyBorder="1" applyAlignment="1">
      <alignment vertical="center" wrapText="1" readingOrder="1"/>
    </xf>
    <xf numFmtId="0" fontId="7" fillId="0" borderId="8" xfId="0" applyFont="1" applyBorder="1" applyAlignment="1">
      <alignment vertical="center" wrapText="1" readingOrder="1"/>
    </xf>
    <xf numFmtId="0" fontId="8" fillId="0" borderId="7" xfId="0" applyFont="1" applyBorder="1" applyAlignment="1">
      <alignment vertical="center" wrapText="1" readingOrder="1"/>
    </xf>
    <xf numFmtId="0" fontId="8" fillId="0" borderId="2" xfId="0" applyFont="1" applyBorder="1" applyAlignment="1">
      <alignment vertical="center" wrapText="1" readingOrder="1"/>
    </xf>
    <xf numFmtId="0" fontId="8" fillId="0" borderId="8"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xf numFmtId="43" fontId="0" fillId="0" borderId="0" xfId="65" applyFont="1" applyBorder="1" applyAlignment="1">
      <alignment wrapText="1"/>
    </xf>
  </cellXfs>
  <cellStyles count="66">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60% - Accent1 2" xfId="31"/>
    <cellStyle name="60% - Accent2 2" xfId="32"/>
    <cellStyle name="60% - Accent3 2" xfId="33"/>
    <cellStyle name="60% - Accent4 2" xfId="34"/>
    <cellStyle name="60% - Accent5 2" xfId="35"/>
    <cellStyle name="60% - Accent6 2" xfId="36"/>
    <cellStyle name="Accent1 2" xfId="37"/>
    <cellStyle name="Accent2 2" xfId="38"/>
    <cellStyle name="Accent3 2" xfId="39"/>
    <cellStyle name="Accent4 2" xfId="40"/>
    <cellStyle name="Accent5 2" xfId="41"/>
    <cellStyle name="Accent6 2" xfId="42"/>
    <cellStyle name="Bad 2" xfId="43"/>
    <cellStyle name="Calculation 2" xfId="44"/>
    <cellStyle name="Check Cell 2" xfId="45"/>
    <cellStyle name="Comma" xfId="65" builtinId="3"/>
    <cellStyle name="Comma 2" xfId="46"/>
    <cellStyle name="Comma 3" xfId="47"/>
    <cellStyle name="Comma 4" xfId="48"/>
    <cellStyle name="Explanatory Text 2" xfId="49"/>
    <cellStyle name="Good 2" xfId="50"/>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2" xfId="51"/>
    <cellStyle name="Linked Cell 2" xfId="52"/>
    <cellStyle name="Neutral 2" xfId="53"/>
    <cellStyle name="Normal" xfId="0" builtinId="0"/>
    <cellStyle name="Normal 2" xfId="54"/>
    <cellStyle name="Normal 3" xfId="55"/>
    <cellStyle name="Normal 4" xfId="56"/>
    <cellStyle name="Normal 5" xfId="57"/>
    <cellStyle name="Normal 5 2" xfId="58"/>
    <cellStyle name="Normal 6" xfId="59"/>
    <cellStyle name="Normal 6 2" xfId="60"/>
    <cellStyle name="Normal 7" xfId="61"/>
    <cellStyle name="Output 2" xfId="62"/>
    <cellStyle name="Title" xfId="2" builtinId="15" customBuiltin="1"/>
    <cellStyle name="Total 2" xfId="63"/>
    <cellStyle name="Warning Text 2"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A23" sqref="A23"/>
    </sheetView>
  </sheetViews>
  <sheetFormatPr defaultColWidth="8.7109375" defaultRowHeight="14.25" x14ac:dyDescent="0.2"/>
  <cols>
    <col min="1" max="1" width="219.28515625" style="56" customWidth="1"/>
    <col min="2" max="16384" width="8.7109375" style="56"/>
  </cols>
  <sheetData>
    <row r="1" spans="1:1" ht="15" x14ac:dyDescent="0.2">
      <c r="A1" s="63" t="s">
        <v>46</v>
      </c>
    </row>
    <row r="2" spans="1:1" x14ac:dyDescent="0.2">
      <c r="A2" s="56" t="s">
        <v>71</v>
      </c>
    </row>
    <row r="3" spans="1:1" ht="15" x14ac:dyDescent="0.2">
      <c r="A3" s="57" t="s">
        <v>60</v>
      </c>
    </row>
    <row r="4" spans="1:1" x14ac:dyDescent="0.2">
      <c r="A4" s="89" t="s">
        <v>73</v>
      </c>
    </row>
    <row r="5" spans="1:1" x14ac:dyDescent="0.2">
      <c r="A5" s="89" t="s">
        <v>72</v>
      </c>
    </row>
    <row r="6" spans="1:1" x14ac:dyDescent="0.2">
      <c r="A6" s="89" t="s">
        <v>74</v>
      </c>
    </row>
    <row r="7" spans="1:1" x14ac:dyDescent="0.2">
      <c r="A7" s="89" t="s">
        <v>75</v>
      </c>
    </row>
    <row r="8" spans="1:1" ht="15" x14ac:dyDescent="0.2">
      <c r="A8" s="57" t="s">
        <v>76</v>
      </c>
    </row>
    <row r="9" spans="1:1" x14ac:dyDescent="0.2">
      <c r="A9" s="61" t="s">
        <v>77</v>
      </c>
    </row>
    <row r="10" spans="1:1" x14ac:dyDescent="0.2">
      <c r="A10" s="89" t="s">
        <v>78</v>
      </c>
    </row>
    <row r="11" spans="1:1" x14ac:dyDescent="0.2">
      <c r="A11" s="89" t="s">
        <v>79</v>
      </c>
    </row>
    <row r="12" spans="1:1" x14ac:dyDescent="0.2">
      <c r="A12" s="58" t="s">
        <v>80</v>
      </c>
    </row>
    <row r="13" spans="1:1" x14ac:dyDescent="0.2">
      <c r="A13" s="89" t="s">
        <v>81</v>
      </c>
    </row>
    <row r="14" spans="1:1" ht="15" x14ac:dyDescent="0.2">
      <c r="A14" s="57" t="s">
        <v>82</v>
      </c>
    </row>
    <row r="15" spans="1:1" x14ac:dyDescent="0.2">
      <c r="A15" s="58" t="s">
        <v>40</v>
      </c>
    </row>
    <row r="16" spans="1:1" x14ac:dyDescent="0.2">
      <c r="A16" s="59" t="s">
        <v>93</v>
      </c>
    </row>
    <row r="17" spans="1:1" x14ac:dyDescent="0.2">
      <c r="A17" s="55" t="s">
        <v>94</v>
      </c>
    </row>
    <row r="18" spans="1:1" ht="15" x14ac:dyDescent="0.2">
      <c r="A18" s="91" t="s">
        <v>42</v>
      </c>
    </row>
    <row r="19" spans="1:1" x14ac:dyDescent="0.2">
      <c r="A19" s="55" t="s">
        <v>95</v>
      </c>
    </row>
    <row r="20" spans="1:1" ht="15" x14ac:dyDescent="0.2">
      <c r="A20" s="57" t="s">
        <v>83</v>
      </c>
    </row>
    <row r="21" spans="1:1" ht="15" x14ac:dyDescent="0.2">
      <c r="A21" s="57" t="s">
        <v>84</v>
      </c>
    </row>
    <row r="22" spans="1:1" ht="29.25" x14ac:dyDescent="0.2">
      <c r="A22" s="58" t="s">
        <v>96</v>
      </c>
    </row>
    <row r="23" spans="1:1" x14ac:dyDescent="0.2">
      <c r="A23" s="58" t="s">
        <v>85</v>
      </c>
    </row>
    <row r="24" spans="1:1" ht="28.5" x14ac:dyDescent="0.2">
      <c r="A24" s="58" t="s">
        <v>97</v>
      </c>
    </row>
    <row r="25" spans="1:1" ht="28.5" x14ac:dyDescent="0.2">
      <c r="A25" s="58" t="s">
        <v>98</v>
      </c>
    </row>
    <row r="26" spans="1:1" x14ac:dyDescent="0.2">
      <c r="A26" s="58" t="s">
        <v>86</v>
      </c>
    </row>
    <row r="27" spans="1:1" ht="28.5" customHeight="1" x14ac:dyDescent="0.2">
      <c r="A27" s="58" t="s">
        <v>87</v>
      </c>
    </row>
    <row r="28" spans="1:1" ht="28.5" x14ac:dyDescent="0.2">
      <c r="A28" s="61" t="s">
        <v>88</v>
      </c>
    </row>
    <row r="29" spans="1:1" ht="15" x14ac:dyDescent="0.2">
      <c r="A29" s="57" t="s">
        <v>14</v>
      </c>
    </row>
    <row r="30" spans="1:1" ht="14.25" customHeight="1" x14ac:dyDescent="0.2">
      <c r="A30" s="59" t="s">
        <v>43</v>
      </c>
    </row>
    <row r="31" spans="1:1" ht="14.25" customHeight="1" x14ac:dyDescent="0.2">
      <c r="A31" s="59" t="s">
        <v>99</v>
      </c>
    </row>
    <row r="32" spans="1:1" x14ac:dyDescent="0.2">
      <c r="A32" s="55" t="s">
        <v>100</v>
      </c>
    </row>
    <row r="33" spans="1:1" x14ac:dyDescent="0.2">
      <c r="A33" s="55" t="s">
        <v>89</v>
      </c>
    </row>
    <row r="34" spans="1:1" ht="28.5" x14ac:dyDescent="0.2">
      <c r="A34" s="69" t="s">
        <v>90</v>
      </c>
    </row>
    <row r="35" spans="1:1" x14ac:dyDescent="0.2">
      <c r="A35" s="60" t="s">
        <v>44</v>
      </c>
    </row>
    <row r="36" spans="1:1" ht="28.5" customHeight="1" x14ac:dyDescent="0.2">
      <c r="A36" s="58" t="s">
        <v>91</v>
      </c>
    </row>
    <row r="37" spans="1:1" x14ac:dyDescent="0.2">
      <c r="A37" s="69" t="s">
        <v>45</v>
      </c>
    </row>
    <row r="38" spans="1:1" x14ac:dyDescent="0.2">
      <c r="A38" s="55" t="s">
        <v>101</v>
      </c>
    </row>
    <row r="39" spans="1:1" x14ac:dyDescent="0.2">
      <c r="A39" s="55" t="s">
        <v>92</v>
      </c>
    </row>
    <row r="40" spans="1:1" x14ac:dyDescent="0.2">
      <c r="A40" s="55"/>
    </row>
    <row r="41" spans="1:1" x14ac:dyDescent="0.2">
      <c r="A41" s="55"/>
    </row>
    <row r="42" spans="1:1" x14ac:dyDescent="0.2">
      <c r="A42" s="90" t="s">
        <v>41</v>
      </c>
    </row>
    <row r="43" spans="1:1" x14ac:dyDescent="0.2">
      <c r="A43" s="113" t="s">
        <v>102</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abSelected="1" topLeftCell="A5" zoomScaleNormal="100" workbookViewId="0">
      <selection activeCell="E21" sqref="E21"/>
    </sheetView>
  </sheetViews>
  <sheetFormatPr defaultColWidth="9.140625" defaultRowHeight="12.75" x14ac:dyDescent="0.2"/>
  <cols>
    <col min="1" max="1" width="26" style="7" customWidth="1"/>
    <col min="2" max="2" width="23.5703125" style="1" customWidth="1"/>
    <col min="3" max="3" width="77.5703125" style="1" customWidth="1"/>
    <col min="4" max="4" width="52.28515625" style="1" customWidth="1"/>
    <col min="5" max="16384" width="9.140625" style="1"/>
  </cols>
  <sheetData>
    <row r="1" spans="1:4" ht="36" customHeight="1" x14ac:dyDescent="0.2">
      <c r="A1" s="123" t="s">
        <v>25</v>
      </c>
      <c r="B1" s="123"/>
      <c r="C1" s="123"/>
      <c r="D1" s="123"/>
    </row>
    <row r="2" spans="1:4" ht="36" customHeight="1" x14ac:dyDescent="0.2">
      <c r="A2" s="49" t="s">
        <v>8</v>
      </c>
      <c r="B2" s="128" t="s">
        <v>103</v>
      </c>
      <c r="C2" s="129"/>
      <c r="D2" s="130"/>
    </row>
    <row r="3" spans="1:4" ht="36" customHeight="1" x14ac:dyDescent="0.2">
      <c r="A3" s="49" t="s">
        <v>106</v>
      </c>
      <c r="B3" s="131" t="s">
        <v>104</v>
      </c>
      <c r="C3" s="132"/>
      <c r="D3" s="133"/>
    </row>
    <row r="4" spans="1:4" ht="36" customHeight="1" x14ac:dyDescent="0.2">
      <c r="A4" s="49" t="s">
        <v>3</v>
      </c>
      <c r="B4" s="131" t="s">
        <v>105</v>
      </c>
      <c r="C4" s="132"/>
      <c r="D4" s="133"/>
    </row>
    <row r="5" spans="1:4" s="3" customFormat="1" ht="36" customHeight="1" x14ac:dyDescent="0.2">
      <c r="A5" s="134" t="s">
        <v>9</v>
      </c>
      <c r="B5" s="135"/>
      <c r="C5" s="135"/>
      <c r="D5" s="135"/>
    </row>
    <row r="6" spans="1:4" s="3" customFormat="1" ht="35.25" customHeight="1" x14ac:dyDescent="0.2">
      <c r="A6" s="136" t="s">
        <v>59</v>
      </c>
      <c r="B6" s="137"/>
      <c r="C6" s="137"/>
      <c r="D6" s="137"/>
    </row>
    <row r="7" spans="1:4" s="4" customFormat="1" ht="19.5" customHeight="1" x14ac:dyDescent="0.2">
      <c r="A7" s="126" t="s">
        <v>35</v>
      </c>
      <c r="B7" s="127"/>
      <c r="C7" s="127"/>
      <c r="D7" s="127"/>
    </row>
    <row r="8" spans="1:4" s="42" customFormat="1" ht="25.5" x14ac:dyDescent="0.2">
      <c r="A8" s="40" t="s">
        <v>27</v>
      </c>
      <c r="B8" s="41" t="s">
        <v>142</v>
      </c>
      <c r="C8" s="41" t="s">
        <v>62</v>
      </c>
      <c r="D8" s="41" t="s">
        <v>18</v>
      </c>
    </row>
    <row r="9" spans="1:4" x14ac:dyDescent="0.2">
      <c r="A9" s="11"/>
      <c r="B9" s="74"/>
      <c r="C9" s="74"/>
      <c r="D9" s="74"/>
    </row>
    <row r="10" spans="1:4" ht="12.75" customHeight="1" x14ac:dyDescent="0.2">
      <c r="A10" s="95"/>
      <c r="B10" s="115" t="s">
        <v>107</v>
      </c>
      <c r="C10" s="74"/>
      <c r="D10" s="74"/>
    </row>
    <row r="11" spans="1:4" x14ac:dyDescent="0.2">
      <c r="A11" s="11"/>
      <c r="B11" s="74"/>
      <c r="C11" s="74"/>
      <c r="D11" s="74"/>
    </row>
    <row r="12" spans="1:4" x14ac:dyDescent="0.2">
      <c r="A12" s="11"/>
      <c r="B12" s="74"/>
      <c r="C12" s="74"/>
      <c r="D12" s="74"/>
    </row>
    <row r="13" spans="1:4" hidden="1" x14ac:dyDescent="0.2">
      <c r="A13" s="11"/>
      <c r="B13" s="74"/>
      <c r="C13" s="74"/>
      <c r="D13" s="74"/>
    </row>
    <row r="14" spans="1:4" ht="19.5" customHeight="1" x14ac:dyDescent="0.2">
      <c r="A14" s="73" t="s">
        <v>4</v>
      </c>
      <c r="B14" s="78">
        <f>SUM(B9:B13)</f>
        <v>0</v>
      </c>
      <c r="C14" s="74"/>
      <c r="D14" s="74"/>
    </row>
    <row r="15" spans="1:4" s="4" customFormat="1" ht="19.5" customHeight="1" x14ac:dyDescent="0.2">
      <c r="A15" s="138" t="s">
        <v>16</v>
      </c>
      <c r="B15" s="139"/>
      <c r="C15" s="139"/>
      <c r="D15" s="6"/>
    </row>
    <row r="16" spans="1:4" s="42" customFormat="1" ht="37.5" customHeight="1" x14ac:dyDescent="0.2">
      <c r="A16" s="40" t="s">
        <v>27</v>
      </c>
      <c r="B16" s="41" t="s">
        <v>142</v>
      </c>
      <c r="C16" s="41" t="s">
        <v>63</v>
      </c>
      <c r="D16" s="41" t="s">
        <v>17</v>
      </c>
    </row>
    <row r="17" spans="1:4" ht="15" customHeight="1" x14ac:dyDescent="0.2">
      <c r="A17" s="116" t="s">
        <v>133</v>
      </c>
      <c r="B17" s="114">
        <v>702.42</v>
      </c>
      <c r="C17" s="114" t="s">
        <v>108</v>
      </c>
      <c r="D17" s="114" t="s">
        <v>109</v>
      </c>
    </row>
    <row r="18" spans="1:4" ht="15" customHeight="1" x14ac:dyDescent="0.2">
      <c r="A18" s="117" t="s">
        <v>134</v>
      </c>
      <c r="B18" s="114">
        <v>471.44</v>
      </c>
      <c r="C18" s="114" t="s">
        <v>110</v>
      </c>
      <c r="D18" s="114" t="s">
        <v>111</v>
      </c>
    </row>
    <row r="19" spans="1:4" ht="15" customHeight="1" x14ac:dyDescent="0.2">
      <c r="A19" s="39" t="s">
        <v>112</v>
      </c>
      <c r="B19" s="114">
        <v>199.13</v>
      </c>
      <c r="C19" s="114" t="s">
        <v>113</v>
      </c>
      <c r="D19" s="114" t="s">
        <v>114</v>
      </c>
    </row>
    <row r="20" spans="1:4" ht="15" customHeight="1" x14ac:dyDescent="0.2">
      <c r="A20" s="117" t="s">
        <v>135</v>
      </c>
      <c r="B20" s="114">
        <v>692.9</v>
      </c>
      <c r="C20" s="114" t="s">
        <v>115</v>
      </c>
      <c r="D20" s="114" t="s">
        <v>116</v>
      </c>
    </row>
    <row r="21" spans="1:4" ht="15" customHeight="1" x14ac:dyDescent="0.2">
      <c r="A21" s="117" t="s">
        <v>136</v>
      </c>
      <c r="B21" s="114">
        <v>584.9</v>
      </c>
      <c r="C21" s="114" t="s">
        <v>117</v>
      </c>
      <c r="D21" s="114" t="s">
        <v>118</v>
      </c>
    </row>
    <row r="22" spans="1:4" ht="15" customHeight="1" x14ac:dyDescent="0.2">
      <c r="A22" s="117" t="s">
        <v>137</v>
      </c>
      <c r="B22" s="114">
        <v>130.43</v>
      </c>
      <c r="C22" s="114" t="s">
        <v>119</v>
      </c>
      <c r="D22" s="114" t="s">
        <v>120</v>
      </c>
    </row>
    <row r="23" spans="1:4" ht="15" customHeight="1" x14ac:dyDescent="0.2">
      <c r="A23" s="117" t="s">
        <v>138</v>
      </c>
      <c r="B23" s="114">
        <v>990.84</v>
      </c>
      <c r="C23" s="114" t="s">
        <v>121</v>
      </c>
      <c r="D23" s="114" t="s">
        <v>122</v>
      </c>
    </row>
    <row r="24" spans="1:4" ht="15" customHeight="1" x14ac:dyDescent="0.2">
      <c r="A24" s="39" t="s">
        <v>123</v>
      </c>
      <c r="B24" s="114">
        <v>766.35</v>
      </c>
      <c r="C24" s="114" t="s">
        <v>124</v>
      </c>
      <c r="D24" s="114" t="s">
        <v>125</v>
      </c>
    </row>
    <row r="25" spans="1:4" ht="15" customHeight="1" x14ac:dyDescent="0.2">
      <c r="A25" s="117" t="s">
        <v>139</v>
      </c>
      <c r="B25" s="114">
        <v>974.58</v>
      </c>
      <c r="C25" s="114" t="s">
        <v>126</v>
      </c>
      <c r="D25" s="114" t="s">
        <v>127</v>
      </c>
    </row>
    <row r="26" spans="1:4" ht="15" customHeight="1" x14ac:dyDescent="0.2">
      <c r="A26" s="117" t="s">
        <v>140</v>
      </c>
      <c r="B26" s="114">
        <v>552.21</v>
      </c>
      <c r="C26" s="114" t="s">
        <v>128</v>
      </c>
      <c r="D26" s="114" t="s">
        <v>129</v>
      </c>
    </row>
    <row r="27" spans="1:4" ht="15" customHeight="1" x14ac:dyDescent="0.2">
      <c r="A27" s="117" t="s">
        <v>141</v>
      </c>
      <c r="B27" s="114">
        <v>530.91999999999996</v>
      </c>
      <c r="C27" s="114" t="s">
        <v>115</v>
      </c>
      <c r="D27" s="114" t="s">
        <v>129</v>
      </c>
    </row>
    <row r="28" spans="1:4" ht="15" customHeight="1" x14ac:dyDescent="0.2">
      <c r="A28" s="7" t="s">
        <v>130</v>
      </c>
      <c r="B28" s="1">
        <v>782.84</v>
      </c>
      <c r="C28" s="114" t="s">
        <v>131</v>
      </c>
      <c r="D28" s="114" t="s">
        <v>132</v>
      </c>
    </row>
    <row r="29" spans="1:4" ht="12.6" customHeight="1" x14ac:dyDescent="0.2">
      <c r="A29" s="11"/>
      <c r="B29" s="74"/>
      <c r="C29" s="74"/>
      <c r="D29" s="74"/>
    </row>
    <row r="30" spans="1:4" x14ac:dyDescent="0.2">
      <c r="A30" s="11"/>
      <c r="B30" s="74"/>
      <c r="C30" s="74"/>
      <c r="D30" s="74"/>
    </row>
    <row r="31" spans="1:4" hidden="1" x14ac:dyDescent="0.2">
      <c r="A31" s="11"/>
      <c r="B31" s="74"/>
      <c r="C31" s="74"/>
      <c r="D31" s="74"/>
    </row>
    <row r="32" spans="1:4" ht="19.5" customHeight="1" x14ac:dyDescent="0.2">
      <c r="A32" s="73" t="s">
        <v>4</v>
      </c>
      <c r="B32" s="79">
        <f>SUM(B17:B31)</f>
        <v>7378.96</v>
      </c>
      <c r="C32" s="74"/>
      <c r="D32" s="74"/>
    </row>
    <row r="33" spans="1:4" ht="19.5" customHeight="1" x14ac:dyDescent="0.2">
      <c r="A33" s="140" t="s">
        <v>15</v>
      </c>
      <c r="B33" s="141"/>
      <c r="C33" s="141"/>
      <c r="D33" s="45"/>
    </row>
    <row r="34" spans="1:4" s="43" customFormat="1" ht="25.5" customHeight="1" x14ac:dyDescent="0.2">
      <c r="A34" s="40" t="s">
        <v>0</v>
      </c>
      <c r="B34" s="41" t="s">
        <v>142</v>
      </c>
      <c r="C34" s="41" t="s">
        <v>64</v>
      </c>
      <c r="D34" s="41" t="s">
        <v>10</v>
      </c>
    </row>
    <row r="35" spans="1:4" ht="15" customHeight="1" x14ac:dyDescent="0.2">
      <c r="A35" s="39" t="s">
        <v>151</v>
      </c>
      <c r="B35" s="114">
        <v>77.83</v>
      </c>
      <c r="C35" s="114" t="s">
        <v>143</v>
      </c>
      <c r="D35" s="114" t="s">
        <v>144</v>
      </c>
    </row>
    <row r="36" spans="1:4" ht="15" customHeight="1" x14ac:dyDescent="0.2">
      <c r="A36" s="39" t="s">
        <v>152</v>
      </c>
      <c r="B36" s="114">
        <v>73.48</v>
      </c>
      <c r="C36" s="114" t="s">
        <v>145</v>
      </c>
      <c r="D36" s="114" t="s">
        <v>144</v>
      </c>
    </row>
    <row r="37" spans="1:4" ht="28.5" customHeight="1" x14ac:dyDescent="0.2">
      <c r="A37" s="118" t="s">
        <v>153</v>
      </c>
      <c r="B37" s="174">
        <v>70</v>
      </c>
      <c r="C37" s="114" t="s">
        <v>146</v>
      </c>
      <c r="D37" s="114" t="s">
        <v>147</v>
      </c>
    </row>
    <row r="38" spans="1:4" ht="15" customHeight="1" x14ac:dyDescent="0.2">
      <c r="A38" s="39" t="s">
        <v>148</v>
      </c>
      <c r="B38" s="114">
        <v>153.91</v>
      </c>
      <c r="C38" s="114" t="s">
        <v>149</v>
      </c>
      <c r="D38" s="114" t="s">
        <v>150</v>
      </c>
    </row>
    <row r="39" spans="1:4" ht="12.75" customHeight="1" x14ac:dyDescent="0.2">
      <c r="A39" s="11"/>
      <c r="B39" s="74"/>
      <c r="C39" s="74"/>
      <c r="D39" s="74"/>
    </row>
    <row r="40" spans="1:4" ht="12.75" hidden="1" customHeight="1" x14ac:dyDescent="0.2">
      <c r="A40" s="11"/>
      <c r="B40" s="74"/>
      <c r="C40" s="74"/>
      <c r="D40" s="74"/>
    </row>
    <row r="41" spans="1:4" ht="19.5" customHeight="1" x14ac:dyDescent="0.2">
      <c r="A41" s="73" t="s">
        <v>4</v>
      </c>
      <c r="B41" s="79">
        <f>SUM(B35:B40)</f>
        <v>375.22</v>
      </c>
      <c r="C41" s="74"/>
      <c r="D41" s="74"/>
    </row>
    <row r="42" spans="1:4" s="8" customFormat="1" ht="34.5" customHeight="1" x14ac:dyDescent="0.2">
      <c r="A42" s="44" t="s">
        <v>7</v>
      </c>
      <c r="B42" s="80">
        <f>B14+B32+B41</f>
        <v>7754.18</v>
      </c>
      <c r="C42" s="9"/>
      <c r="D42" s="9"/>
    </row>
    <row r="43" spans="1:4" s="74" customFormat="1" x14ac:dyDescent="0.2">
      <c r="B43" s="70"/>
      <c r="C43" s="71"/>
      <c r="D43" s="71"/>
    </row>
    <row r="44" spans="1:4" s="76" customFormat="1" x14ac:dyDescent="0.2">
      <c r="A44" s="47" t="s">
        <v>30</v>
      </c>
      <c r="B44" s="3"/>
    </row>
    <row r="45" spans="1:4" s="76" customFormat="1" ht="12.6" customHeight="1" x14ac:dyDescent="0.2">
      <c r="A45" s="124" t="s">
        <v>31</v>
      </c>
      <c r="B45" s="124"/>
      <c r="C45" s="124"/>
    </row>
    <row r="46" spans="1:4" s="74" customFormat="1" ht="12.95" customHeight="1" x14ac:dyDescent="0.2">
      <c r="A46" s="125" t="s">
        <v>36</v>
      </c>
      <c r="B46" s="125"/>
      <c r="C46" s="125"/>
    </row>
    <row r="47" spans="1:4" x14ac:dyDescent="0.2">
      <c r="A47" s="65" t="s">
        <v>32</v>
      </c>
      <c r="B47" s="66"/>
      <c r="C47" s="74"/>
      <c r="D47" s="74"/>
    </row>
    <row r="48" spans="1:4" x14ac:dyDescent="0.2">
      <c r="A48" s="92" t="s">
        <v>65</v>
      </c>
      <c r="B48" s="66"/>
      <c r="C48" s="112"/>
      <c r="D48" s="112"/>
    </row>
    <row r="49" spans="1:4" x14ac:dyDescent="0.2">
      <c r="A49" s="92" t="s">
        <v>47</v>
      </c>
      <c r="B49" s="66"/>
      <c r="C49" s="87"/>
      <c r="D49" s="87"/>
    </row>
    <row r="50" spans="1:4" x14ac:dyDescent="0.2">
      <c r="A50" s="122" t="s">
        <v>48</v>
      </c>
      <c r="B50" s="122"/>
      <c r="C50" s="122"/>
      <c r="D50" s="122"/>
    </row>
    <row r="51" spans="1:4" x14ac:dyDescent="0.2">
      <c r="A51" s="39"/>
      <c r="B51" s="74"/>
      <c r="C51" s="74"/>
      <c r="D51" s="74"/>
    </row>
    <row r="52" spans="1:4" x14ac:dyDescent="0.2">
      <c r="A52" s="39"/>
      <c r="B52" s="74"/>
      <c r="C52" s="74"/>
      <c r="D52" s="74"/>
    </row>
    <row r="53" spans="1:4" x14ac:dyDescent="0.2">
      <c r="A53" s="39"/>
      <c r="B53" s="74"/>
      <c r="C53" s="74"/>
      <c r="D53" s="74"/>
    </row>
    <row r="54" spans="1:4" x14ac:dyDescent="0.2">
      <c r="A54" s="39"/>
      <c r="B54" s="74"/>
      <c r="C54" s="74"/>
      <c r="D54" s="74"/>
    </row>
    <row r="55" spans="1:4" x14ac:dyDescent="0.2">
      <c r="A55" s="39"/>
      <c r="B55" s="74"/>
      <c r="C55" s="74"/>
      <c r="D55" s="74"/>
    </row>
    <row r="56" spans="1:4" x14ac:dyDescent="0.2">
      <c r="A56" s="39"/>
      <c r="B56" s="74"/>
      <c r="C56" s="74"/>
      <c r="D56" s="74"/>
    </row>
    <row r="57" spans="1:4" x14ac:dyDescent="0.2">
      <c r="A57" s="39"/>
      <c r="B57" s="74"/>
      <c r="C57" s="74"/>
      <c r="D57" s="74"/>
    </row>
    <row r="58" spans="1:4" x14ac:dyDescent="0.2">
      <c r="A58" s="39"/>
      <c r="B58" s="74"/>
      <c r="C58" s="74"/>
      <c r="D58" s="74"/>
    </row>
    <row r="59" spans="1:4" x14ac:dyDescent="0.2">
      <c r="A59" s="39"/>
      <c r="B59" s="74"/>
      <c r="C59" s="74"/>
      <c r="D59" s="74"/>
    </row>
    <row r="60" spans="1:4" x14ac:dyDescent="0.2">
      <c r="A60" s="39"/>
      <c r="B60" s="74"/>
      <c r="C60" s="74"/>
      <c r="D60" s="74"/>
    </row>
    <row r="61" spans="1:4" x14ac:dyDescent="0.2">
      <c r="A61" s="39"/>
      <c r="B61" s="74"/>
      <c r="C61" s="74"/>
      <c r="D61" s="74"/>
    </row>
  </sheetData>
  <mergeCells count="12">
    <mergeCell ref="A50:D50"/>
    <mergeCell ref="A1:D1"/>
    <mergeCell ref="A45:C45"/>
    <mergeCell ref="A46:C46"/>
    <mergeCell ref="A7:D7"/>
    <mergeCell ref="B2:D2"/>
    <mergeCell ref="B3:D3"/>
    <mergeCell ref="B4:D4"/>
    <mergeCell ref="A5:D5"/>
    <mergeCell ref="A6:D6"/>
    <mergeCell ref="A15:C15"/>
    <mergeCell ref="A33:C33"/>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B10" sqref="B10"/>
    </sheetView>
  </sheetViews>
  <sheetFormatPr defaultColWidth="9.140625" defaultRowHeight="12.75" x14ac:dyDescent="0.2"/>
  <cols>
    <col min="1" max="1" width="30.5703125" style="16" customWidth="1"/>
    <col min="2" max="2" width="23.5703125" style="16" customWidth="1"/>
    <col min="3" max="6" width="27.5703125" style="16" customWidth="1"/>
    <col min="7" max="16384" width="9.140625" style="17"/>
  </cols>
  <sheetData>
    <row r="1" spans="1:7" ht="36" customHeight="1" x14ac:dyDescent="0.2">
      <c r="A1" s="144" t="s">
        <v>25</v>
      </c>
      <c r="B1" s="144"/>
      <c r="C1" s="144"/>
      <c r="D1" s="144"/>
      <c r="E1" s="144"/>
      <c r="F1" s="144"/>
    </row>
    <row r="2" spans="1:7" ht="36" customHeight="1" x14ac:dyDescent="0.2">
      <c r="A2" s="49" t="s">
        <v>8</v>
      </c>
      <c r="B2" s="148" t="str">
        <f>Travel!B2</f>
        <v>Waikato District Health Board</v>
      </c>
      <c r="C2" s="148"/>
      <c r="D2" s="148"/>
      <c r="E2" s="148"/>
      <c r="F2" s="148"/>
      <c r="G2" s="50"/>
    </row>
    <row r="3" spans="1:7" ht="36" customHeight="1" x14ac:dyDescent="0.2">
      <c r="A3" s="49" t="str">
        <f>Travel!A3</f>
        <v>Interim Chief Executive</v>
      </c>
      <c r="B3" s="149" t="str">
        <f>Travel!B3</f>
        <v>Derek Wright</v>
      </c>
      <c r="C3" s="149"/>
      <c r="D3" s="149"/>
      <c r="E3" s="149"/>
      <c r="F3" s="149"/>
      <c r="G3" s="51"/>
    </row>
    <row r="4" spans="1:7" ht="36" customHeight="1" x14ac:dyDescent="0.2">
      <c r="A4" s="49" t="s">
        <v>3</v>
      </c>
      <c r="B4" s="149" t="str">
        <f>Travel!B4</f>
        <v>16 October 2017 to 30 June 2018</v>
      </c>
      <c r="C4" s="149"/>
      <c r="D4" s="149"/>
      <c r="E4" s="149"/>
      <c r="F4" s="149"/>
      <c r="G4" s="51"/>
    </row>
    <row r="5" spans="1:7" s="15" customFormat="1" ht="35.25" customHeight="1" x14ac:dyDescent="0.25">
      <c r="A5" s="150" t="s">
        <v>49</v>
      </c>
      <c r="B5" s="151"/>
      <c r="C5" s="152"/>
      <c r="D5" s="152"/>
      <c r="E5" s="152"/>
      <c r="F5" s="153"/>
    </row>
    <row r="6" spans="1:7" s="15" customFormat="1" ht="35.25" customHeight="1" x14ac:dyDescent="0.25">
      <c r="A6" s="145" t="s">
        <v>66</v>
      </c>
      <c r="B6" s="146"/>
      <c r="C6" s="146"/>
      <c r="D6" s="146"/>
      <c r="E6" s="146"/>
      <c r="F6" s="147"/>
    </row>
    <row r="7" spans="1:7" s="3" customFormat="1" ht="30.95" customHeight="1" x14ac:dyDescent="0.25">
      <c r="A7" s="142" t="s">
        <v>22</v>
      </c>
      <c r="B7" s="143"/>
      <c r="C7" s="5"/>
      <c r="D7" s="5"/>
      <c r="E7" s="5"/>
      <c r="F7" s="23"/>
    </row>
    <row r="8" spans="1:7" ht="25.5" x14ac:dyDescent="0.2">
      <c r="A8" s="24" t="s">
        <v>0</v>
      </c>
      <c r="B8" s="41" t="s">
        <v>37</v>
      </c>
      <c r="C8" s="2" t="s">
        <v>5</v>
      </c>
      <c r="D8" s="2" t="s">
        <v>12</v>
      </c>
      <c r="E8" s="2" t="s">
        <v>11</v>
      </c>
      <c r="F8" s="10" t="s">
        <v>1</v>
      </c>
    </row>
    <row r="9" spans="1:7" x14ac:dyDescent="0.2">
      <c r="A9" s="21"/>
      <c r="F9" s="22"/>
    </row>
    <row r="10" spans="1:7" x14ac:dyDescent="0.2">
      <c r="A10" s="21"/>
      <c r="B10" s="115" t="s">
        <v>107</v>
      </c>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5" t="s">
        <v>23</v>
      </c>
      <c r="B15" s="81">
        <f>SUM(B9:B14)</f>
        <v>0</v>
      </c>
      <c r="C15" s="25"/>
      <c r="D15" s="26"/>
      <c r="E15" s="26"/>
      <c r="F15" s="27"/>
    </row>
    <row r="16" spans="1:7" x14ac:dyDescent="0.2">
      <c r="A16" s="83"/>
      <c r="B16" s="29"/>
      <c r="C16" s="29"/>
      <c r="D16" s="29"/>
      <c r="E16" s="29"/>
      <c r="F16" s="30"/>
    </row>
    <row r="17" spans="1:6" x14ac:dyDescent="0.2">
      <c r="A17" s="47" t="s">
        <v>30</v>
      </c>
      <c r="B17" s="3"/>
      <c r="C17" s="76"/>
      <c r="F17" s="22"/>
    </row>
    <row r="18" spans="1:6" x14ac:dyDescent="0.2">
      <c r="A18" s="154" t="s">
        <v>67</v>
      </c>
      <c r="B18" s="154"/>
      <c r="C18" s="154"/>
      <c r="D18" s="154"/>
      <c r="E18" s="154"/>
      <c r="F18" s="155"/>
    </row>
    <row r="19" spans="1:6" x14ac:dyDescent="0.2">
      <c r="A19" s="124" t="s">
        <v>61</v>
      </c>
      <c r="B19" s="124"/>
      <c r="C19" s="124"/>
      <c r="F19" s="22"/>
    </row>
    <row r="20" spans="1:6" x14ac:dyDescent="0.2">
      <c r="A20" s="65" t="s">
        <v>38</v>
      </c>
      <c r="B20" s="66"/>
      <c r="C20" s="76"/>
      <c r="D20" s="77"/>
      <c r="E20" s="77"/>
      <c r="F20" s="77"/>
    </row>
    <row r="21" spans="1:6" x14ac:dyDescent="0.2">
      <c r="A21" s="92" t="s">
        <v>57</v>
      </c>
      <c r="B21" s="66"/>
      <c r="C21" s="87"/>
      <c r="D21" s="87"/>
      <c r="E21" s="87"/>
      <c r="F21" s="12"/>
    </row>
    <row r="22" spans="1:6" ht="12.75" customHeight="1" x14ac:dyDescent="0.2">
      <c r="A22" s="122" t="s">
        <v>48</v>
      </c>
      <c r="B22" s="122"/>
      <c r="C22" s="97"/>
      <c r="D22" s="97"/>
      <c r="E22" s="97"/>
      <c r="F22" s="98"/>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B10" sqref="B10"/>
    </sheetView>
  </sheetViews>
  <sheetFormatPr defaultColWidth="9.140625" defaultRowHeight="12.75" x14ac:dyDescent="0.2"/>
  <cols>
    <col min="1" max="5" width="27.5703125" style="33" customWidth="1"/>
    <col min="6" max="16384" width="9.140625" style="36"/>
  </cols>
  <sheetData>
    <row r="1" spans="1:14" ht="36" customHeight="1" x14ac:dyDescent="0.2">
      <c r="A1" s="144" t="s">
        <v>25</v>
      </c>
      <c r="B1" s="144"/>
      <c r="C1" s="144"/>
      <c r="D1" s="144"/>
      <c r="E1" s="144"/>
      <c r="F1" s="85"/>
    </row>
    <row r="2" spans="1:14" ht="36" customHeight="1" x14ac:dyDescent="0.2">
      <c r="A2" s="49" t="s">
        <v>8</v>
      </c>
      <c r="B2" s="148" t="str">
        <f>Travel!B2</f>
        <v>Waikato District Health Board</v>
      </c>
      <c r="C2" s="148"/>
      <c r="D2" s="148"/>
      <c r="E2" s="148"/>
      <c r="F2" s="50"/>
      <c r="G2" s="50"/>
    </row>
    <row r="3" spans="1:14" ht="36" customHeight="1" x14ac:dyDescent="0.2">
      <c r="A3" s="49" t="str">
        <f>Travel!A3</f>
        <v>Interim Chief Executive</v>
      </c>
      <c r="B3" s="149" t="str">
        <f>Travel!B3</f>
        <v>Derek Wright</v>
      </c>
      <c r="C3" s="149"/>
      <c r="D3" s="149"/>
      <c r="E3" s="149"/>
      <c r="F3" s="51"/>
      <c r="G3" s="51"/>
    </row>
    <row r="4" spans="1:14" ht="36" customHeight="1" x14ac:dyDescent="0.2">
      <c r="A4" s="49" t="s">
        <v>3</v>
      </c>
      <c r="B4" s="149" t="str">
        <f>Travel!B4</f>
        <v>16 October 2017 to 30 June 2018</v>
      </c>
      <c r="C4" s="149"/>
      <c r="D4" s="149"/>
      <c r="E4" s="149"/>
      <c r="F4" s="51"/>
      <c r="G4" s="51"/>
    </row>
    <row r="5" spans="1:14" ht="36" customHeight="1" x14ac:dyDescent="0.2">
      <c r="A5" s="165" t="s">
        <v>50</v>
      </c>
      <c r="B5" s="166"/>
      <c r="C5" s="166"/>
      <c r="D5" s="166"/>
      <c r="E5" s="167"/>
    </row>
    <row r="6" spans="1:14" ht="20.100000000000001" customHeight="1" x14ac:dyDescent="0.2">
      <c r="A6" s="163" t="s">
        <v>58</v>
      </c>
      <c r="B6" s="163"/>
      <c r="C6" s="163"/>
      <c r="D6" s="163"/>
      <c r="E6" s="164"/>
      <c r="F6" s="52"/>
      <c r="G6" s="52"/>
    </row>
    <row r="7" spans="1:14" ht="20.25" customHeight="1" x14ac:dyDescent="0.25">
      <c r="A7" s="31" t="s">
        <v>20</v>
      </c>
      <c r="B7" s="5"/>
      <c r="C7" s="5"/>
      <c r="D7" s="5"/>
      <c r="E7" s="23"/>
    </row>
    <row r="8" spans="1:14" ht="25.5" x14ac:dyDescent="0.2">
      <c r="A8" s="24" t="s">
        <v>0</v>
      </c>
      <c r="B8" s="2" t="s">
        <v>39</v>
      </c>
      <c r="C8" s="2" t="s">
        <v>33</v>
      </c>
      <c r="D8" s="2" t="s">
        <v>52</v>
      </c>
      <c r="E8" s="10" t="s">
        <v>69</v>
      </c>
    </row>
    <row r="9" spans="1:14" x14ac:dyDescent="0.2">
      <c r="A9" s="34"/>
      <c r="E9" s="35"/>
    </row>
    <row r="10" spans="1:14" x14ac:dyDescent="0.2">
      <c r="A10" s="46"/>
      <c r="B10" s="115" t="s">
        <v>107</v>
      </c>
      <c r="C10" s="47"/>
      <c r="D10" s="47"/>
      <c r="E10" s="48"/>
    </row>
    <row r="11" spans="1:14" x14ac:dyDescent="0.2">
      <c r="A11" s="34"/>
      <c r="E11" s="35"/>
      <c r="N11" s="53"/>
    </row>
    <row r="12" spans="1:14" x14ac:dyDescent="0.2">
      <c r="A12" s="34"/>
      <c r="E12" s="35"/>
    </row>
    <row r="13" spans="1:14" hidden="1" x14ac:dyDescent="0.2">
      <c r="A13" s="34"/>
      <c r="E13" s="35"/>
    </row>
    <row r="14" spans="1:14" ht="27.95" customHeight="1" x14ac:dyDescent="0.2">
      <c r="A14" s="32" t="s">
        <v>24</v>
      </c>
      <c r="B14" s="93" t="s">
        <v>19</v>
      </c>
      <c r="C14" s="25"/>
      <c r="D14" s="94">
        <f>SUM(D9:D13)</f>
        <v>0</v>
      </c>
      <c r="E14" s="27"/>
    </row>
    <row r="15" spans="1:14" x14ac:dyDescent="0.2">
      <c r="A15" s="28"/>
      <c r="B15" s="54"/>
      <c r="C15" s="29"/>
      <c r="D15" s="2"/>
      <c r="E15" s="30"/>
    </row>
    <row r="16" spans="1:14" x14ac:dyDescent="0.2">
      <c r="A16" s="99" t="s">
        <v>26</v>
      </c>
      <c r="B16" s="100"/>
      <c r="C16" s="100"/>
      <c r="D16" s="100"/>
      <c r="E16" s="101"/>
    </row>
    <row r="17" spans="1:6" x14ac:dyDescent="0.2">
      <c r="A17" s="161" t="s">
        <v>61</v>
      </c>
      <c r="B17" s="124"/>
      <c r="C17" s="124"/>
      <c r="D17" s="47"/>
      <c r="E17" s="48"/>
    </row>
    <row r="18" spans="1:6" x14ac:dyDescent="0.2">
      <c r="A18" s="156" t="s">
        <v>51</v>
      </c>
      <c r="B18" s="157"/>
      <c r="C18" s="157"/>
      <c r="D18" s="157"/>
      <c r="E18" s="158"/>
    </row>
    <row r="19" spans="1:6" x14ac:dyDescent="0.2">
      <c r="A19" s="17" t="s">
        <v>70</v>
      </c>
      <c r="B19" s="36"/>
      <c r="C19" s="36"/>
      <c r="D19" s="36"/>
      <c r="E19" s="36"/>
    </row>
    <row r="20" spans="1:6" ht="26.1" customHeight="1" x14ac:dyDescent="0.2">
      <c r="A20" s="161" t="s">
        <v>68</v>
      </c>
      <c r="B20" s="124"/>
      <c r="C20" s="124"/>
      <c r="D20" s="124"/>
      <c r="E20" s="162"/>
    </row>
    <row r="21" spans="1:6" x14ac:dyDescent="0.2">
      <c r="A21" s="65" t="s">
        <v>53</v>
      </c>
      <c r="B21" s="47"/>
      <c r="C21" s="47"/>
      <c r="D21" s="47"/>
      <c r="E21" s="48"/>
    </row>
    <row r="22" spans="1:6" x14ac:dyDescent="0.2">
      <c r="A22" s="65" t="s">
        <v>54</v>
      </c>
      <c r="B22" s="66"/>
      <c r="C22" s="87"/>
      <c r="D22" s="87"/>
      <c r="E22" s="12"/>
      <c r="F22" s="87"/>
    </row>
    <row r="23" spans="1:6" ht="12.75" customHeight="1" x14ac:dyDescent="0.2">
      <c r="A23" s="159" t="s">
        <v>48</v>
      </c>
      <c r="B23" s="160"/>
      <c r="C23" s="96"/>
      <c r="D23" s="96"/>
      <c r="E23" s="98"/>
      <c r="F23" s="96"/>
    </row>
    <row r="24" spans="1:6" x14ac:dyDescent="0.2">
      <c r="A24" s="102"/>
      <c r="B24" s="103"/>
      <c r="C24" s="103"/>
      <c r="D24" s="103"/>
      <c r="E24" s="104"/>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G12" sqref="G12"/>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44" t="s">
        <v>25</v>
      </c>
      <c r="B1" s="144"/>
      <c r="C1" s="144"/>
      <c r="D1" s="144"/>
      <c r="E1" s="144"/>
    </row>
    <row r="2" spans="1:5" ht="36" customHeight="1" x14ac:dyDescent="0.2">
      <c r="A2" s="49" t="s">
        <v>8</v>
      </c>
      <c r="B2" s="148" t="str">
        <f>Travel!B2</f>
        <v>Waikato District Health Board</v>
      </c>
      <c r="C2" s="148"/>
      <c r="D2" s="148"/>
      <c r="E2" s="148"/>
    </row>
    <row r="3" spans="1:5" ht="36" customHeight="1" x14ac:dyDescent="0.2">
      <c r="A3" s="49" t="str">
        <f>Travel!A3</f>
        <v>Interim Chief Executive</v>
      </c>
      <c r="B3" s="149" t="str">
        <f>Travel!B3</f>
        <v>Derek Wright</v>
      </c>
      <c r="C3" s="149"/>
      <c r="D3" s="149"/>
      <c r="E3" s="149"/>
    </row>
    <row r="4" spans="1:5" ht="36" customHeight="1" x14ac:dyDescent="0.2">
      <c r="A4" s="49" t="s">
        <v>3</v>
      </c>
      <c r="B4" s="149" t="str">
        <f>Travel!B4</f>
        <v>16 October 2017 to 30 June 2018</v>
      </c>
      <c r="C4" s="149"/>
      <c r="D4" s="149"/>
      <c r="E4" s="149"/>
    </row>
    <row r="5" spans="1:5" ht="36" customHeight="1" x14ac:dyDescent="0.2">
      <c r="A5" s="134" t="s">
        <v>56</v>
      </c>
      <c r="B5" s="173"/>
      <c r="C5" s="152"/>
      <c r="D5" s="152"/>
      <c r="E5" s="153"/>
    </row>
    <row r="6" spans="1:5" ht="36" customHeight="1" x14ac:dyDescent="0.2">
      <c r="A6" s="170" t="s">
        <v>55</v>
      </c>
      <c r="B6" s="171"/>
      <c r="C6" s="171"/>
      <c r="D6" s="171"/>
      <c r="E6" s="172"/>
    </row>
    <row r="7" spans="1:5" ht="36" customHeight="1" x14ac:dyDescent="0.25">
      <c r="A7" s="168" t="s">
        <v>6</v>
      </c>
      <c r="B7" s="169"/>
      <c r="C7" s="5"/>
      <c r="D7" s="5"/>
      <c r="E7" s="23"/>
    </row>
    <row r="8" spans="1:5" ht="25.5" x14ac:dyDescent="0.2">
      <c r="A8" s="24" t="s">
        <v>0</v>
      </c>
      <c r="B8" s="121" t="s">
        <v>142</v>
      </c>
      <c r="C8" s="2" t="s">
        <v>34</v>
      </c>
      <c r="D8" s="2" t="s">
        <v>29</v>
      </c>
      <c r="E8" s="10" t="s">
        <v>2</v>
      </c>
    </row>
    <row r="9" spans="1:5" x14ac:dyDescent="0.2">
      <c r="A9" s="21"/>
      <c r="B9" s="16"/>
      <c r="C9" s="16"/>
      <c r="D9" s="16"/>
      <c r="E9" s="22"/>
    </row>
    <row r="10" spans="1:5" x14ac:dyDescent="0.2">
      <c r="A10" s="120" t="s">
        <v>154</v>
      </c>
      <c r="B10" s="119">
        <v>481.66</v>
      </c>
      <c r="C10" s="119" t="s">
        <v>155</v>
      </c>
      <c r="D10" s="119" t="s">
        <v>156</v>
      </c>
      <c r="E10" s="22"/>
    </row>
    <row r="11" spans="1:5" x14ac:dyDescent="0.2">
      <c r="A11" s="21"/>
      <c r="B11" s="16"/>
      <c r="C11" s="16"/>
      <c r="D11" s="16"/>
      <c r="E11" s="22"/>
    </row>
    <row r="12" spans="1:5" x14ac:dyDescent="0.2">
      <c r="A12" s="21"/>
      <c r="B12" s="16"/>
      <c r="C12" s="16"/>
      <c r="D12" s="16"/>
      <c r="E12" s="22"/>
    </row>
    <row r="13" spans="1:5" ht="14.1" customHeight="1" x14ac:dyDescent="0.2">
      <c r="A13" s="38" t="s">
        <v>13</v>
      </c>
      <c r="B13" s="82">
        <f>SUM(B9:B12)</f>
        <v>481.66</v>
      </c>
      <c r="C13" s="18"/>
      <c r="D13" s="19"/>
      <c r="E13" s="37"/>
    </row>
    <row r="14" spans="1:5" ht="14.1" customHeight="1" x14ac:dyDescent="0.2">
      <c r="A14" s="84"/>
      <c r="B14" s="82"/>
      <c r="C14" s="18"/>
      <c r="D14" s="19"/>
      <c r="E14" s="111"/>
    </row>
    <row r="15" spans="1:5" ht="14.1" customHeight="1" x14ac:dyDescent="0.2">
      <c r="A15" s="105"/>
      <c r="B15" s="71"/>
      <c r="C15" s="106"/>
      <c r="D15" s="106"/>
      <c r="E15" s="107"/>
    </row>
    <row r="16" spans="1:5" x14ac:dyDescent="0.2">
      <c r="A16" s="46" t="s">
        <v>26</v>
      </c>
      <c r="B16" s="86"/>
      <c r="C16" s="86"/>
      <c r="D16" s="86"/>
      <c r="E16" s="88"/>
    </row>
    <row r="17" spans="1:6" x14ac:dyDescent="0.2">
      <c r="A17" s="161" t="s">
        <v>61</v>
      </c>
      <c r="B17" s="124"/>
      <c r="C17" s="124"/>
      <c r="D17" s="86"/>
      <c r="E17" s="88"/>
    </row>
    <row r="18" spans="1:6" ht="14.1" customHeight="1" x14ac:dyDescent="0.2">
      <c r="A18" s="67" t="s">
        <v>21</v>
      </c>
      <c r="B18" s="68"/>
      <c r="C18" s="86"/>
      <c r="D18" s="86"/>
      <c r="E18" s="88"/>
    </row>
    <row r="19" spans="1:6" x14ac:dyDescent="0.2">
      <c r="A19" s="65" t="s">
        <v>32</v>
      </c>
      <c r="B19" s="66"/>
      <c r="C19" s="87"/>
      <c r="D19" s="86"/>
      <c r="E19" s="88"/>
    </row>
    <row r="20" spans="1:6" ht="12.6" customHeight="1" x14ac:dyDescent="0.2">
      <c r="A20" s="156" t="s">
        <v>28</v>
      </c>
      <c r="B20" s="157"/>
      <c r="C20" s="157"/>
      <c r="D20" s="157"/>
      <c r="E20" s="158"/>
      <c r="F20" s="17"/>
    </row>
    <row r="21" spans="1:6" x14ac:dyDescent="0.2">
      <c r="A21" s="65" t="s">
        <v>57</v>
      </c>
      <c r="B21" s="66"/>
      <c r="C21" s="87"/>
      <c r="D21" s="87"/>
      <c r="E21" s="12"/>
      <c r="F21" s="87"/>
    </row>
    <row r="22" spans="1:6" ht="12.75" customHeight="1" x14ac:dyDescent="0.2">
      <c r="A22" s="159" t="s">
        <v>48</v>
      </c>
      <c r="B22" s="160"/>
      <c r="C22" s="96"/>
      <c r="D22" s="96"/>
      <c r="E22" s="98"/>
      <c r="F22" s="96"/>
    </row>
    <row r="23" spans="1:6" x14ac:dyDescent="0.2">
      <c r="A23" s="108"/>
      <c r="B23" s="72"/>
      <c r="C23" s="109"/>
      <c r="D23" s="109"/>
      <c r="E23" s="110"/>
      <c r="F23" s="17"/>
    </row>
    <row r="24" spans="1:6" x14ac:dyDescent="0.2">
      <c r="A24" s="21"/>
      <c r="B24" s="16"/>
      <c r="C24" s="16"/>
      <c r="D24" s="16"/>
      <c r="E24" s="64"/>
      <c r="F24" s="17"/>
    </row>
    <row r="25" spans="1:6" x14ac:dyDescent="0.2">
      <c r="A25" s="21"/>
      <c r="B25" s="16"/>
      <c r="C25" s="16"/>
      <c r="D25" s="16"/>
      <c r="E25" s="64"/>
      <c r="F25" s="17"/>
    </row>
    <row r="26" spans="1:6" x14ac:dyDescent="0.2">
      <c r="A26" s="21"/>
      <c r="B26" s="16"/>
      <c r="C26" s="16"/>
      <c r="D26" s="16"/>
      <c r="E26" s="64"/>
      <c r="F26" s="17"/>
    </row>
    <row r="27" spans="1:6" x14ac:dyDescent="0.2">
      <c r="A27" s="21"/>
      <c r="B27" s="16"/>
      <c r="C27" s="16"/>
      <c r="D27" s="16"/>
      <c r="E27" s="64"/>
      <c r="F27" s="17"/>
    </row>
    <row r="28" spans="1:6" x14ac:dyDescent="0.2">
      <c r="A28" s="64"/>
      <c r="B28" s="64"/>
      <c r="C28" s="64"/>
      <c r="D28" s="64"/>
      <c r="E28" s="64"/>
    </row>
    <row r="29" spans="1:6" x14ac:dyDescent="0.2">
      <c r="A29" s="64"/>
      <c r="B29" s="64"/>
      <c r="C29" s="64"/>
      <c r="D29" s="64"/>
      <c r="E29" s="64"/>
    </row>
  </sheetData>
  <mergeCells count="10">
    <mergeCell ref="A22:B22"/>
    <mergeCell ref="A20:E20"/>
    <mergeCell ref="A1:E1"/>
    <mergeCell ref="A17:C17"/>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2018-07-23T01:18:38Z</dcterms:modified>
</cp:coreProperties>
</file>